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Mona\Dropbox\My Dropbox\My Documents\!ala_book_chapter_2025\"/>
    </mc:Choice>
  </mc:AlternateContent>
  <xr:revisionPtr revIDLastSave="0" documentId="13_ncr:1_{E5F805D7-CA45-4ACC-8632-363A56A7C7E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Weeding Estimator" sheetId="1" r:id="rId1"/>
    <sheet name="Purchasing Priorities Planner" sheetId="2" r:id="rId2"/>
    <sheet name="Dashboard Summary" sheetId="3" r:id="rId3"/>
    <sheet name="Printable Report" sheetId="4" r:id="rId4"/>
    <sheet name="Student Instructions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4" l="1"/>
  <c r="A23" i="4"/>
  <c r="B22" i="4"/>
  <c r="A22" i="4"/>
  <c r="B21" i="4"/>
  <c r="A21" i="4"/>
  <c r="B20" i="4"/>
  <c r="A20" i="4"/>
  <c r="B19" i="4"/>
  <c r="A19" i="4"/>
  <c r="B18" i="4"/>
  <c r="A18" i="4"/>
  <c r="B17" i="4"/>
  <c r="A17" i="4"/>
  <c r="B16" i="4"/>
  <c r="A16" i="4"/>
  <c r="B15" i="4"/>
  <c r="A15" i="4"/>
  <c r="B14" i="4"/>
  <c r="A14" i="4"/>
  <c r="B13" i="4"/>
  <c r="A13" i="4"/>
  <c r="B12" i="4"/>
  <c r="A12" i="4"/>
  <c r="B11" i="4"/>
  <c r="A11" i="4"/>
  <c r="D10" i="4"/>
  <c r="C10" i="4"/>
  <c r="B10" i="4"/>
  <c r="A10" i="4"/>
  <c r="D9" i="4"/>
  <c r="C9" i="4"/>
  <c r="B9" i="4"/>
  <c r="A9" i="4"/>
  <c r="B3" i="4"/>
  <c r="B10" i="3"/>
  <c r="G18" i="2"/>
  <c r="F18" i="2"/>
  <c r="F17" i="2"/>
  <c r="G17" i="2" s="1"/>
  <c r="F16" i="2"/>
  <c r="C23" i="4" s="1"/>
  <c r="F15" i="2"/>
  <c r="G15" i="2" s="1"/>
  <c r="D22" i="4" s="1"/>
  <c r="G14" i="2"/>
  <c r="D21" i="4" s="1"/>
  <c r="F14" i="2"/>
  <c r="C21" i="4" s="1"/>
  <c r="F13" i="2"/>
  <c r="G13" i="2" s="1"/>
  <c r="D20" i="4" s="1"/>
  <c r="F12" i="2"/>
  <c r="C19" i="4" s="1"/>
  <c r="F11" i="2"/>
  <c r="G11" i="2" s="1"/>
  <c r="D18" i="4" s="1"/>
  <c r="G10" i="2"/>
  <c r="D17" i="4" s="1"/>
  <c r="F10" i="2"/>
  <c r="C17" i="4" s="1"/>
  <c r="F9" i="2"/>
  <c r="G9" i="2" s="1"/>
  <c r="D16" i="4" s="1"/>
  <c r="F8" i="2"/>
  <c r="C15" i="4" s="1"/>
  <c r="F7" i="2"/>
  <c r="G7" i="2" s="1"/>
  <c r="D14" i="4" s="1"/>
  <c r="G6" i="2"/>
  <c r="D13" i="4" s="1"/>
  <c r="F6" i="2"/>
  <c r="C13" i="4" s="1"/>
  <c r="F5" i="2"/>
  <c r="G5" i="2" s="1"/>
  <c r="D12" i="4" s="1"/>
  <c r="F4" i="2"/>
  <c r="B11" i="3" s="1"/>
  <c r="E16" i="1"/>
  <c r="F16" i="1" s="1"/>
  <c r="G16" i="1" s="1"/>
  <c r="E15" i="1"/>
  <c r="F15" i="1" s="1"/>
  <c r="G15" i="1" s="1"/>
  <c r="F14" i="1"/>
  <c r="G14" i="1" s="1"/>
  <c r="E14" i="1"/>
  <c r="F13" i="1"/>
  <c r="G13" i="1" s="1"/>
  <c r="E13" i="1"/>
  <c r="F12" i="1"/>
  <c r="G12" i="1" s="1"/>
  <c r="E12" i="1"/>
  <c r="G11" i="1"/>
  <c r="F11" i="1"/>
  <c r="E11" i="1"/>
  <c r="E10" i="1"/>
  <c r="F10" i="1" s="1"/>
  <c r="G10" i="1" s="1"/>
  <c r="E9" i="1"/>
  <c r="F9" i="1" s="1"/>
  <c r="G9" i="1" s="1"/>
  <c r="E8" i="1"/>
  <c r="F8" i="1" s="1"/>
  <c r="G8" i="1" s="1"/>
  <c r="E7" i="1"/>
  <c r="F7" i="1" s="1"/>
  <c r="G7" i="1" s="1"/>
  <c r="F6" i="1"/>
  <c r="G6" i="1" s="1"/>
  <c r="E6" i="1"/>
  <c r="F5" i="1"/>
  <c r="G5" i="1" s="1"/>
  <c r="E5" i="1"/>
  <c r="F4" i="1"/>
  <c r="G4" i="1" s="1"/>
  <c r="E4" i="1"/>
  <c r="G3" i="1"/>
  <c r="F3" i="1"/>
  <c r="E3" i="1"/>
  <c r="E2" i="1"/>
  <c r="F2" i="1" s="1"/>
  <c r="G2" i="1" s="1"/>
  <c r="G4" i="2" l="1"/>
  <c r="G8" i="2"/>
  <c r="D15" i="4" s="1"/>
  <c r="G12" i="2"/>
  <c r="D19" i="4" s="1"/>
  <c r="G16" i="2"/>
  <c r="D23" i="4" s="1"/>
  <c r="B4" i="4"/>
  <c r="C12" i="4"/>
  <c r="C14" i="4"/>
  <c r="C16" i="4"/>
  <c r="C18" i="4"/>
  <c r="C20" i="4"/>
  <c r="C22" i="4"/>
  <c r="C11" i="4"/>
  <c r="D11" i="4" l="1"/>
  <c r="B5" i="4"/>
  <c r="B12" i="3"/>
</calcChain>
</file>

<file path=xl/sharedStrings.xml><?xml version="1.0" encoding="utf-8"?>
<sst xmlns="http://schemas.openxmlformats.org/spreadsheetml/2006/main" count="124" uniqueCount="101">
  <si>
    <t>Dewey Section</t>
  </si>
  <si>
    <t>Total Titles</t>
  </si>
  <si>
    <t>Current Average Age</t>
  </si>
  <si>
    <t>Target Age</t>
  </si>
  <si>
    <t>Age Reduction Needed</t>
  </si>
  <si>
    <t>Weeding %</t>
  </si>
  <si>
    <t>Estimated Titles to Weed</t>
  </si>
  <si>
    <t>000</t>
  </si>
  <si>
    <t>100</t>
  </si>
  <si>
    <t>200</t>
  </si>
  <si>
    <t>300</t>
  </si>
  <si>
    <t>400</t>
  </si>
  <si>
    <t>500</t>
  </si>
  <si>
    <t>600</t>
  </si>
  <si>
    <t>700</t>
  </si>
  <si>
    <t>800</t>
  </si>
  <si>
    <t>900</t>
  </si>
  <si>
    <t>92/920</t>
  </si>
  <si>
    <t>Easy*</t>
  </si>
  <si>
    <t>Fiction</t>
  </si>
  <si>
    <t>Graphic Novels**</t>
  </si>
  <si>
    <t>TOTAL</t>
  </si>
  <si>
    <t>📘 How This Spreadsheet Works:</t>
  </si>
  <si>
    <t>This spreadsheet helps you estimate how many books to weed in each Dewey section to improve the average age of your library collection.</t>
  </si>
  <si>
    <t>It calculates the amount of age improvement needed and estimates how many books should be weeded based on that goal.</t>
  </si>
  <si>
    <t>🔢 Column Descriptions:</t>
  </si>
  <si>
    <t>• Dewey Section – The category of books (e.g., 500s, 900s).</t>
  </si>
  <si>
    <t>• Total Titles – Total number of books in that section.</t>
  </si>
  <si>
    <t>• Current Average Age – Current average age of those books.</t>
  </si>
  <si>
    <t>• Target Age – The ideal average age you're aiming for.</t>
  </si>
  <si>
    <t>• Age Reduction Needed – Difference between current and target age.</t>
  </si>
  <si>
    <t>• Weeding % – Percentage of books to weed (Age Reduction ÷ Current Age).</t>
  </si>
  <si>
    <t>• Estimated Titles to Weed – How many books that equals (Weeding % × Total Titles).</t>
  </si>
  <si>
    <t>📌 Tips:</t>
  </si>
  <si>
    <t>• These are data-based estimates. Use professional judgment as well.</t>
  </si>
  <si>
    <t>• Always evaluate books for relevance, accuracy, and circulation history.</t>
  </si>
  <si>
    <t>• Some sections may not need as much weeding, especially if they’re used heavily or are newer.</t>
  </si>
  <si>
    <t>• Run follow-up reports to track progress after weeding.</t>
  </si>
  <si>
    <t>📌 Global Average Cost per Book:</t>
  </si>
  <si>
    <t>Books Weeded</t>
  </si>
  <si>
    <t>Average Cost per Book ($)</t>
  </si>
  <si>
    <t>Priority Level (High / Med / Low)</t>
  </si>
  <si>
    <t>Estimated Available Titles</t>
  </si>
  <si>
    <t>Books to Purchase (Max)</t>
  </si>
  <si>
    <t>Estimated Total Cost</t>
  </si>
  <si>
    <t>Notes (e.g., availability, review issues)</t>
  </si>
  <si>
    <t>📘 Student Instructions: Understanding Book Cost Options</t>
  </si>
  <si>
    <t>• You can use the same average book cost for every Dewey section (called the Global Average Cost).</t>
  </si>
  <si>
    <t>• Enter that number once in cell B1 (for example, 18.00 = $18/book).</t>
  </si>
  <si>
    <t>• If you want to use the global value, just leave Column C (Average Cost per Book) blank.</t>
  </si>
  <si>
    <t>• The spreadsheet will automatically apply the Global Cost instead.</t>
  </si>
  <si>
    <t>• If you want a special cost for a certain Dewey section (e.g., $22 for science books), type that number into Column C.</t>
  </si>
  <si>
    <t>• When Column C has a number, it will override the global cost just for that row.</t>
  </si>
  <si>
    <t>💡 Hint: If the cell in Column C is yellow, it means it’s using the Global Cost.</t>
  </si>
  <si>
    <t>🔍 Column Descriptions (What Each Column Means):</t>
  </si>
  <si>
    <t>• Column A – Dewey Section: The library section (e.g., 500s for science).</t>
  </si>
  <si>
    <t>• Column B – Books Weeded: The number of books removed from this Dewey section.</t>
  </si>
  <si>
    <t>• Column C – Average Cost per Book: Leave blank to use the Global Cost (cell B1), or enter a custom cost if needed.</t>
  </si>
  <si>
    <t>• Column D – Priority Level: Label as High, Medium, or Low based on your school's needs and goals.</t>
  </si>
  <si>
    <t>• Column E – Estimated Available Titles: Enter the number of high-quality books currently available to purchase for this section.</t>
  </si>
  <si>
    <t xml:space="preserve">     Use Wilson’s Core Collection, vendor databases (Follett, Mackin), or review journals (SLJ, Booklist, etc.) to find this number.</t>
  </si>
  <si>
    <t>Column F – Books to Purchase: This column automatically calculates the smaller number between Column D (Books Weeded) and Column E (Estimated Available Titles). This ensures you do not plan to purchase more books than are estimated to be available.</t>
  </si>
  <si>
    <t>• Column G – Estimated Total Cost: Automatically calculates how much the books will cost (using the cost from Column C or the global value).</t>
  </si>
  <si>
    <t>• Column H – Notes: Write comments about review limitations, curriculum alignment, series books, etc.</t>
  </si>
  <si>
    <t>📊 How to Create a Chart</t>
  </si>
  <si>
    <t>1. Highlight summary data (e.g., A10:B12 or similar)</t>
  </si>
  <si>
    <t>2. Click Insert → choose Bar or Pie Chart</t>
  </si>
  <si>
    <t>3. Rename the chart title</t>
  </si>
  <si>
    <t>✨ Want more help? See the “Student Instructions” tab!</t>
  </si>
  <si>
    <t>📊 Printable Dashboard Summary</t>
  </si>
  <si>
    <t>Total Books Weeded:</t>
  </si>
  <si>
    <t>Total Books to Purchase:</t>
  </si>
  <si>
    <t>Estimated Total Budget Needed:</t>
  </si>
  <si>
    <t>High Priority Dewey Sections:</t>
  </si>
  <si>
    <t>See Column D in 'Purchasing Priorities Planner'</t>
  </si>
  <si>
    <t>📋 Library Collection Weeding &amp; Purchasing Summary</t>
  </si>
  <si>
    <t>Dewey Section Breakdown:</t>
  </si>
  <si>
    <t>Books to Purchase</t>
  </si>
  <si>
    <t>📝 Notes or Follow-Up Actions:</t>
  </si>
  <si>
    <t>📘 What Each Tab is For</t>
  </si>
  <si>
    <t>Weeding Estimator</t>
  </si>
  <si>
    <t>Enter Dewey number, subject, and book data. Estimates weeding needs and purchasing costs automatically.</t>
  </si>
  <si>
    <t>Library Collection Weeding and Purchasing Summary</t>
  </si>
  <si>
    <t>Summarizes totals across all Dewey sections. Use this tab to create bar or pie charts. The last row shows overall totals.</t>
  </si>
  <si>
    <t>Dashboard Summary</t>
  </si>
  <si>
    <t>Visual summary using selected data. Contains quick charting instructions.</t>
  </si>
  <si>
    <t>Printable Report</t>
  </si>
  <si>
    <t>Clean version of your final report. Copy/paste from other tabs or generate for printing.</t>
  </si>
  <si>
    <t>Column Descriptions</t>
  </si>
  <si>
    <t>Explains what each column means in the Estimator tab.</t>
  </si>
  <si>
    <t>📊 How to Create a Chart (from Summary tab)</t>
  </si>
  <si>
    <t>1. Highlight the summary data you want to chart (e.g., A3:B5)</t>
  </si>
  <si>
    <t>2. Click the 'Insert' tab → select a chart type (bar, pie, etc.)</t>
  </si>
  <si>
    <t>3. Rename your chart title for clarity</t>
  </si>
  <si>
    <t>4. Drag or resize the chart to fit your layout</t>
  </si>
  <si>
    <t>📌 Notes on Key Terms</t>
  </si>
  <si>
    <t>Use Wilson’s database or another trusted source to estimate how many titles exist in this subject area.</t>
  </si>
  <si>
    <t>Global Average Cost per Book</t>
  </si>
  <si>
    <t>Use one consistent book cost for all Dewey sections unless you want to customize.</t>
  </si>
  <si>
    <t>•</t>
  </si>
  <si>
    <t>Google *School Library Journal's* latest average school library book prices.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</si>
</sst>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rgb="FFFFFFFF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sz val="11"/>
      <name val="Calibri"/>
    </font>
    <font>
      <b/>
      <sz val="11"/>
      <name val="Calibri"/>
    </font>
    <font>
      <i/>
      <sz val="11"/>
      <name val="Calibri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F81BD"/>
        <bgColor rgb="FF4F81BD"/>
      </patternFill>
    </fill>
    <fill>
      <patternFill patternType="solid">
        <fgColor rgb="FFFFF2CC"/>
        <bgColor rgb="FFFFF2CC"/>
      </patternFill>
    </fill>
    <fill>
      <patternFill patternType="solid">
        <fgColor rgb="FFD9E1F2"/>
        <bgColor rgb="FFD9E1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4" fillId="3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0" fontId="6" fillId="4" borderId="2" xfId="0" applyFont="1" applyFill="1" applyBorder="1" applyAlignment="1">
      <alignment vertical="top" wrapText="1"/>
    </xf>
    <xf numFmtId="0" fontId="0" fillId="4" borderId="2" xfId="0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/>
    <xf numFmtId="0" fontId="2" fillId="0" borderId="0" xfId="0" applyFont="1"/>
    <xf numFmtId="0" fontId="3" fillId="0" borderId="0" xfId="0" applyFont="1"/>
    <xf numFmtId="0" fontId="8" fillId="0" borderId="0" xfId="0" applyFont="1"/>
  </cellXfs>
  <cellStyles count="1">
    <cellStyle name="Normal" xfId="0" builtinId="0"/>
  </cellStyles>
  <dxfs count="1">
    <dxf>
      <fill>
        <patternFill patternType="solid">
          <fgColor rgb="FFFFFACD"/>
          <bgColor rgb="FFFFFA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opLeftCell="A12" workbookViewId="0">
      <selection activeCell="A33" sqref="A33"/>
    </sheetView>
  </sheetViews>
  <sheetFormatPr defaultRowHeight="15" x14ac:dyDescent="0.25"/>
  <cols>
    <col min="1" max="1" width="20" customWidth="1"/>
    <col min="2" max="2" width="15" customWidth="1"/>
    <col min="3" max="3" width="20" customWidth="1"/>
    <col min="4" max="4" width="15" customWidth="1"/>
    <col min="5" max="5" width="20" customWidth="1"/>
    <col min="6" max="6" width="15" customWidth="1"/>
    <col min="7" max="7" width="2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t="s">
        <v>7</v>
      </c>
      <c r="E2">
        <f t="shared" ref="E2:E16" si="0">C2-D2</f>
        <v>0</v>
      </c>
      <c r="F2" t="e">
        <f t="shared" ref="F2:F16" si="1">E2/C2</f>
        <v>#DIV/0!</v>
      </c>
      <c r="G2" t="e">
        <f t="shared" ref="G2:G16" si="2">F2*B2</f>
        <v>#DIV/0!</v>
      </c>
    </row>
    <row r="3" spans="1:7" x14ac:dyDescent="0.25">
      <c r="A3" t="s">
        <v>8</v>
      </c>
      <c r="E3">
        <f t="shared" si="0"/>
        <v>0</v>
      </c>
      <c r="F3" t="e">
        <f t="shared" si="1"/>
        <v>#DIV/0!</v>
      </c>
      <c r="G3" t="e">
        <f t="shared" si="2"/>
        <v>#DIV/0!</v>
      </c>
    </row>
    <row r="4" spans="1:7" x14ac:dyDescent="0.25">
      <c r="A4" t="s">
        <v>9</v>
      </c>
      <c r="E4">
        <f t="shared" si="0"/>
        <v>0</v>
      </c>
      <c r="F4" t="e">
        <f t="shared" si="1"/>
        <v>#DIV/0!</v>
      </c>
      <c r="G4" t="e">
        <f t="shared" si="2"/>
        <v>#DIV/0!</v>
      </c>
    </row>
    <row r="5" spans="1:7" x14ac:dyDescent="0.25">
      <c r="A5" t="s">
        <v>10</v>
      </c>
      <c r="E5">
        <f t="shared" si="0"/>
        <v>0</v>
      </c>
      <c r="F5" t="e">
        <f t="shared" si="1"/>
        <v>#DIV/0!</v>
      </c>
      <c r="G5" t="e">
        <f t="shared" si="2"/>
        <v>#DIV/0!</v>
      </c>
    </row>
    <row r="6" spans="1:7" x14ac:dyDescent="0.25">
      <c r="A6" t="s">
        <v>11</v>
      </c>
      <c r="E6">
        <f t="shared" si="0"/>
        <v>0</v>
      </c>
      <c r="F6" t="e">
        <f t="shared" si="1"/>
        <v>#DIV/0!</v>
      </c>
      <c r="G6" t="e">
        <f t="shared" si="2"/>
        <v>#DIV/0!</v>
      </c>
    </row>
    <row r="7" spans="1:7" x14ac:dyDescent="0.25">
      <c r="A7" t="s">
        <v>12</v>
      </c>
      <c r="E7">
        <f t="shared" si="0"/>
        <v>0</v>
      </c>
      <c r="F7" t="e">
        <f t="shared" si="1"/>
        <v>#DIV/0!</v>
      </c>
      <c r="G7" t="e">
        <f t="shared" si="2"/>
        <v>#DIV/0!</v>
      </c>
    </row>
    <row r="8" spans="1:7" x14ac:dyDescent="0.25">
      <c r="A8" t="s">
        <v>13</v>
      </c>
      <c r="E8">
        <f t="shared" si="0"/>
        <v>0</v>
      </c>
      <c r="F8" t="e">
        <f t="shared" si="1"/>
        <v>#DIV/0!</v>
      </c>
      <c r="G8" t="e">
        <f t="shared" si="2"/>
        <v>#DIV/0!</v>
      </c>
    </row>
    <row r="9" spans="1:7" x14ac:dyDescent="0.25">
      <c r="A9" t="s">
        <v>14</v>
      </c>
      <c r="E9">
        <f t="shared" si="0"/>
        <v>0</v>
      </c>
      <c r="F9" t="e">
        <f t="shared" si="1"/>
        <v>#DIV/0!</v>
      </c>
      <c r="G9" t="e">
        <f t="shared" si="2"/>
        <v>#DIV/0!</v>
      </c>
    </row>
    <row r="10" spans="1:7" x14ac:dyDescent="0.25">
      <c r="A10" t="s">
        <v>15</v>
      </c>
      <c r="E10">
        <f t="shared" si="0"/>
        <v>0</v>
      </c>
      <c r="F10" t="e">
        <f t="shared" si="1"/>
        <v>#DIV/0!</v>
      </c>
      <c r="G10" t="e">
        <f t="shared" si="2"/>
        <v>#DIV/0!</v>
      </c>
    </row>
    <row r="11" spans="1:7" x14ac:dyDescent="0.25">
      <c r="A11" t="s">
        <v>16</v>
      </c>
      <c r="E11">
        <f t="shared" si="0"/>
        <v>0</v>
      </c>
      <c r="F11" t="e">
        <f t="shared" si="1"/>
        <v>#DIV/0!</v>
      </c>
      <c r="G11" t="e">
        <f t="shared" si="2"/>
        <v>#DIV/0!</v>
      </c>
    </row>
    <row r="12" spans="1:7" x14ac:dyDescent="0.25">
      <c r="A12" t="s">
        <v>17</v>
      </c>
      <c r="E12">
        <f t="shared" si="0"/>
        <v>0</v>
      </c>
      <c r="F12" t="e">
        <f t="shared" si="1"/>
        <v>#DIV/0!</v>
      </c>
      <c r="G12" t="e">
        <f t="shared" si="2"/>
        <v>#DIV/0!</v>
      </c>
    </row>
    <row r="13" spans="1:7" x14ac:dyDescent="0.25">
      <c r="A13" t="s">
        <v>18</v>
      </c>
      <c r="E13">
        <f t="shared" si="0"/>
        <v>0</v>
      </c>
      <c r="F13" t="e">
        <f t="shared" si="1"/>
        <v>#DIV/0!</v>
      </c>
      <c r="G13" t="e">
        <f t="shared" si="2"/>
        <v>#DIV/0!</v>
      </c>
    </row>
    <row r="14" spans="1:7" x14ac:dyDescent="0.25">
      <c r="A14" t="s">
        <v>19</v>
      </c>
      <c r="E14">
        <f t="shared" si="0"/>
        <v>0</v>
      </c>
      <c r="F14" t="e">
        <f t="shared" si="1"/>
        <v>#DIV/0!</v>
      </c>
      <c r="G14" t="e">
        <f t="shared" si="2"/>
        <v>#DIV/0!</v>
      </c>
    </row>
    <row r="15" spans="1:7" x14ac:dyDescent="0.25">
      <c r="A15" t="s">
        <v>20</v>
      </c>
      <c r="E15">
        <f t="shared" si="0"/>
        <v>0</v>
      </c>
      <c r="F15" t="e">
        <f t="shared" si="1"/>
        <v>#DIV/0!</v>
      </c>
      <c r="G15" t="e">
        <f t="shared" si="2"/>
        <v>#DIV/0!</v>
      </c>
    </row>
    <row r="16" spans="1:7" x14ac:dyDescent="0.25">
      <c r="A16" t="s">
        <v>21</v>
      </c>
      <c r="E16">
        <f t="shared" si="0"/>
        <v>0</v>
      </c>
      <c r="F16" t="e">
        <f t="shared" si="1"/>
        <v>#DIV/0!</v>
      </c>
      <c r="G16" t="e">
        <f t="shared" si="2"/>
        <v>#DIV/0!</v>
      </c>
    </row>
    <row r="19" spans="1:1" x14ac:dyDescent="0.25">
      <c r="A19" t="s">
        <v>22</v>
      </c>
    </row>
    <row r="21" spans="1:1" x14ac:dyDescent="0.25">
      <c r="A21" t="s">
        <v>23</v>
      </c>
    </row>
    <row r="22" spans="1:1" x14ac:dyDescent="0.25">
      <c r="A22" t="s">
        <v>24</v>
      </c>
    </row>
    <row r="24" spans="1:1" x14ac:dyDescent="0.25">
      <c r="A24" t="s">
        <v>25</v>
      </c>
    </row>
    <row r="25" spans="1:1" x14ac:dyDescent="0.25">
      <c r="A25" t="s">
        <v>26</v>
      </c>
    </row>
    <row r="26" spans="1:1" x14ac:dyDescent="0.25">
      <c r="A26" t="s">
        <v>27</v>
      </c>
    </row>
    <row r="27" spans="1:1" x14ac:dyDescent="0.25">
      <c r="A27" t="s">
        <v>28</v>
      </c>
    </row>
    <row r="28" spans="1:1" x14ac:dyDescent="0.25">
      <c r="A28" t="s">
        <v>29</v>
      </c>
    </row>
    <row r="29" spans="1:1" x14ac:dyDescent="0.25">
      <c r="A29" t="s">
        <v>30</v>
      </c>
    </row>
    <row r="30" spans="1:1" x14ac:dyDescent="0.25">
      <c r="A30" t="s">
        <v>31</v>
      </c>
    </row>
    <row r="31" spans="1:1" x14ac:dyDescent="0.25">
      <c r="A31" t="s">
        <v>32</v>
      </c>
    </row>
    <row r="33" spans="1:1" x14ac:dyDescent="0.25">
      <c r="A33" t="s">
        <v>33</v>
      </c>
    </row>
    <row r="34" spans="1:1" x14ac:dyDescent="0.25">
      <c r="A34" t="s">
        <v>34</v>
      </c>
    </row>
    <row r="35" spans="1:1" x14ac:dyDescent="0.25">
      <c r="A35" t="s">
        <v>35</v>
      </c>
    </row>
    <row r="36" spans="1:1" x14ac:dyDescent="0.25">
      <c r="A36" t="s">
        <v>36</v>
      </c>
    </row>
    <row r="37" spans="1:1" x14ac:dyDescent="0.25">
      <c r="A37" t="s">
        <v>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0"/>
  <sheetViews>
    <sheetView tabSelected="1" topLeftCell="A12" workbookViewId="0">
      <selection activeCell="E47" sqref="E47"/>
    </sheetView>
  </sheetViews>
  <sheetFormatPr defaultRowHeight="15" x14ac:dyDescent="0.25"/>
  <cols>
    <col min="1" max="2" width="22" customWidth="1"/>
    <col min="3" max="3" width="27" customWidth="1"/>
    <col min="4" max="4" width="35" customWidth="1"/>
    <col min="5" max="5" width="28" customWidth="1"/>
    <col min="6" max="6" width="25" customWidth="1"/>
    <col min="7" max="7" width="22" customWidth="1"/>
    <col min="8" max="8" width="43" customWidth="1"/>
  </cols>
  <sheetData>
    <row r="1" spans="1:8" x14ac:dyDescent="0.25">
      <c r="A1" s="4" t="s">
        <v>38</v>
      </c>
      <c r="B1">
        <v>18</v>
      </c>
    </row>
    <row r="3" spans="1:8" x14ac:dyDescent="0.25">
      <c r="A3" s="2" t="s">
        <v>0</v>
      </c>
      <c r="B3" s="2" t="s">
        <v>39</v>
      </c>
      <c r="C3" s="2" t="s">
        <v>40</v>
      </c>
      <c r="D3" s="2" t="s">
        <v>41</v>
      </c>
      <c r="E3" s="2" t="s">
        <v>42</v>
      </c>
      <c r="F3" s="2" t="s">
        <v>43</v>
      </c>
      <c r="G3" s="2" t="s">
        <v>44</v>
      </c>
      <c r="H3" s="2" t="s">
        <v>45</v>
      </c>
    </row>
    <row r="4" spans="1:8" x14ac:dyDescent="0.25">
      <c r="A4" t="s">
        <v>7</v>
      </c>
      <c r="F4">
        <f t="shared" ref="F4:F18" si="0">MIN(B4,E4)</f>
        <v>0</v>
      </c>
      <c r="G4">
        <f t="shared" ref="G4:G18" si="1">F4*IF(C4="",$B$1,C4)</f>
        <v>0</v>
      </c>
    </row>
    <row r="5" spans="1:8" x14ac:dyDescent="0.25">
      <c r="A5" t="s">
        <v>8</v>
      </c>
      <c r="F5">
        <f t="shared" si="0"/>
        <v>0</v>
      </c>
      <c r="G5">
        <f t="shared" si="1"/>
        <v>0</v>
      </c>
    </row>
    <row r="6" spans="1:8" x14ac:dyDescent="0.25">
      <c r="A6" t="s">
        <v>9</v>
      </c>
      <c r="F6">
        <f t="shared" si="0"/>
        <v>0</v>
      </c>
      <c r="G6">
        <f t="shared" si="1"/>
        <v>0</v>
      </c>
    </row>
    <row r="7" spans="1:8" x14ac:dyDescent="0.25">
      <c r="A7" t="s">
        <v>10</v>
      </c>
      <c r="F7">
        <f t="shared" si="0"/>
        <v>0</v>
      </c>
      <c r="G7">
        <f t="shared" si="1"/>
        <v>0</v>
      </c>
    </row>
    <row r="8" spans="1:8" x14ac:dyDescent="0.25">
      <c r="A8" t="s">
        <v>11</v>
      </c>
      <c r="F8">
        <f t="shared" si="0"/>
        <v>0</v>
      </c>
      <c r="G8">
        <f t="shared" si="1"/>
        <v>0</v>
      </c>
    </row>
    <row r="9" spans="1:8" x14ac:dyDescent="0.25">
      <c r="A9" t="s">
        <v>12</v>
      </c>
      <c r="F9">
        <f t="shared" si="0"/>
        <v>0</v>
      </c>
      <c r="G9">
        <f t="shared" si="1"/>
        <v>0</v>
      </c>
    </row>
    <row r="10" spans="1:8" x14ac:dyDescent="0.25">
      <c r="A10" t="s">
        <v>13</v>
      </c>
      <c r="F10">
        <f t="shared" si="0"/>
        <v>0</v>
      </c>
      <c r="G10">
        <f t="shared" si="1"/>
        <v>0</v>
      </c>
    </row>
    <row r="11" spans="1:8" x14ac:dyDescent="0.25">
      <c r="A11" t="s">
        <v>14</v>
      </c>
      <c r="F11">
        <f t="shared" si="0"/>
        <v>0</v>
      </c>
      <c r="G11">
        <f t="shared" si="1"/>
        <v>0</v>
      </c>
    </row>
    <row r="12" spans="1:8" x14ac:dyDescent="0.25">
      <c r="A12" t="s">
        <v>15</v>
      </c>
      <c r="F12">
        <f t="shared" si="0"/>
        <v>0</v>
      </c>
      <c r="G12">
        <f t="shared" si="1"/>
        <v>0</v>
      </c>
    </row>
    <row r="13" spans="1:8" x14ac:dyDescent="0.25">
      <c r="A13" t="s">
        <v>16</v>
      </c>
      <c r="F13">
        <f t="shared" si="0"/>
        <v>0</v>
      </c>
      <c r="G13">
        <f t="shared" si="1"/>
        <v>0</v>
      </c>
    </row>
    <row r="14" spans="1:8" x14ac:dyDescent="0.25">
      <c r="A14" t="s">
        <v>17</v>
      </c>
      <c r="F14">
        <f t="shared" si="0"/>
        <v>0</v>
      </c>
      <c r="G14">
        <f t="shared" si="1"/>
        <v>0</v>
      </c>
    </row>
    <row r="15" spans="1:8" x14ac:dyDescent="0.25">
      <c r="A15" t="s">
        <v>18</v>
      </c>
      <c r="F15">
        <f t="shared" si="0"/>
        <v>0</v>
      </c>
      <c r="G15">
        <f t="shared" si="1"/>
        <v>0</v>
      </c>
    </row>
    <row r="16" spans="1:8" x14ac:dyDescent="0.25">
      <c r="A16" t="s">
        <v>19</v>
      </c>
      <c r="F16">
        <f t="shared" si="0"/>
        <v>0</v>
      </c>
      <c r="G16">
        <f t="shared" si="1"/>
        <v>0</v>
      </c>
    </row>
    <row r="17" spans="1:7" x14ac:dyDescent="0.25">
      <c r="A17" t="s">
        <v>20</v>
      </c>
      <c r="F17">
        <f t="shared" si="0"/>
        <v>0</v>
      </c>
      <c r="G17">
        <f t="shared" si="1"/>
        <v>0</v>
      </c>
    </row>
    <row r="18" spans="1:7" x14ac:dyDescent="0.25">
      <c r="A18" t="s">
        <v>21</v>
      </c>
      <c r="F18">
        <f t="shared" si="0"/>
        <v>0</v>
      </c>
      <c r="G18">
        <f t="shared" si="1"/>
        <v>0</v>
      </c>
    </row>
    <row r="22" spans="1:7" s="16" customFormat="1" x14ac:dyDescent="0.25">
      <c r="A22" s="16" t="s">
        <v>46</v>
      </c>
    </row>
    <row r="24" spans="1:7" x14ac:dyDescent="0.25">
      <c r="A24" t="s">
        <v>47</v>
      </c>
    </row>
    <row r="25" spans="1:7" x14ac:dyDescent="0.25">
      <c r="A25" t="s">
        <v>48</v>
      </c>
    </row>
    <row r="27" spans="1:7" x14ac:dyDescent="0.25">
      <c r="A27" t="s">
        <v>49</v>
      </c>
    </row>
    <row r="28" spans="1:7" x14ac:dyDescent="0.25">
      <c r="A28" t="s">
        <v>50</v>
      </c>
    </row>
    <row r="30" spans="1:7" x14ac:dyDescent="0.25">
      <c r="A30" t="s">
        <v>51</v>
      </c>
    </row>
    <row r="31" spans="1:7" x14ac:dyDescent="0.25">
      <c r="A31" t="s">
        <v>52</v>
      </c>
    </row>
    <row r="33" spans="1:10" x14ac:dyDescent="0.25">
      <c r="A33" t="s">
        <v>53</v>
      </c>
    </row>
    <row r="40" spans="1:10" s="16" customFormat="1" x14ac:dyDescent="0.25">
      <c r="A40" s="16" t="s">
        <v>54</v>
      </c>
    </row>
    <row r="42" spans="1:10" x14ac:dyDescent="0.25">
      <c r="A42" t="s">
        <v>55</v>
      </c>
    </row>
    <row r="43" spans="1:10" x14ac:dyDescent="0.25">
      <c r="A43" t="s">
        <v>56</v>
      </c>
    </row>
    <row r="44" spans="1:10" x14ac:dyDescent="0.25">
      <c r="A44" t="s">
        <v>57</v>
      </c>
    </row>
    <row r="45" spans="1:10" x14ac:dyDescent="0.25">
      <c r="A45" t="s">
        <v>58</v>
      </c>
    </row>
    <row r="46" spans="1:10" x14ac:dyDescent="0.25">
      <c r="A46" t="s">
        <v>59</v>
      </c>
    </row>
    <row r="47" spans="1:10" x14ac:dyDescent="0.25">
      <c r="A47" t="s">
        <v>60</v>
      </c>
    </row>
    <row r="48" spans="1:10" x14ac:dyDescent="0.25">
      <c r="A48" s="12" t="s">
        <v>61</v>
      </c>
      <c r="B48" s="13"/>
      <c r="C48" s="13"/>
      <c r="D48" s="13"/>
      <c r="E48" s="13"/>
      <c r="F48" s="13"/>
      <c r="G48" s="13"/>
      <c r="H48" s="13"/>
      <c r="I48" s="13"/>
      <c r="J48" s="13"/>
    </row>
    <row r="49" spans="1:1" x14ac:dyDescent="0.25">
      <c r="A49" t="s">
        <v>62</v>
      </c>
    </row>
    <row r="50" spans="1:1" x14ac:dyDescent="0.25">
      <c r="A50" t="s">
        <v>63</v>
      </c>
    </row>
  </sheetData>
  <mergeCells count="1">
    <mergeCell ref="A48:J48"/>
  </mergeCells>
  <conditionalFormatting sqref="C4:C18">
    <cfRule type="expression" dxfId="0" priority="1">
      <formula>ISBLANK(C4)</formula>
    </cfRule>
  </conditionalFormatting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4"/>
  <sheetViews>
    <sheetView workbookViewId="0"/>
  </sheetViews>
  <sheetFormatPr defaultRowHeight="15" x14ac:dyDescent="0.25"/>
  <cols>
    <col min="1" max="1" width="45" customWidth="1"/>
    <col min="2" max="2" width="30" customWidth="1"/>
  </cols>
  <sheetData>
    <row r="1" spans="1:2" ht="18.75" customHeight="1" x14ac:dyDescent="0.25">
      <c r="A1" s="5" t="s">
        <v>64</v>
      </c>
    </row>
    <row r="2" spans="1:2" ht="30" customHeight="1" x14ac:dyDescent="0.25">
      <c r="A2" s="6" t="s">
        <v>65</v>
      </c>
    </row>
    <row r="3" spans="1:2" x14ac:dyDescent="0.25">
      <c r="A3" s="6" t="s">
        <v>66</v>
      </c>
    </row>
    <row r="4" spans="1:2" x14ac:dyDescent="0.25">
      <c r="A4" s="6" t="s">
        <v>67</v>
      </c>
    </row>
    <row r="5" spans="1:2" ht="30" customHeight="1" x14ac:dyDescent="0.25">
      <c r="A5" s="6" t="s">
        <v>68</v>
      </c>
    </row>
    <row r="8" spans="1:2" ht="18.75" customHeight="1" x14ac:dyDescent="0.3">
      <c r="A8" s="3" t="s">
        <v>69</v>
      </c>
    </row>
    <row r="10" spans="1:2" x14ac:dyDescent="0.25">
      <c r="A10" t="s">
        <v>70</v>
      </c>
      <c r="B10">
        <f>SUM('Purchasing Priorities Planner'!B2:B100)</f>
        <v>0</v>
      </c>
    </row>
    <row r="11" spans="1:2" x14ac:dyDescent="0.25">
      <c r="A11" t="s">
        <v>71</v>
      </c>
      <c r="B11">
        <f>SUM('Purchasing Priorities Planner'!F2:F100)</f>
        <v>0</v>
      </c>
    </row>
    <row r="12" spans="1:2" x14ac:dyDescent="0.25">
      <c r="A12" t="s">
        <v>72</v>
      </c>
      <c r="B12">
        <f>SUM('Purchasing Priorities Planner'!G2:G100)</f>
        <v>0</v>
      </c>
    </row>
    <row r="14" spans="1:2" x14ac:dyDescent="0.25">
      <c r="A14" t="s">
        <v>73</v>
      </c>
      <c r="B14" t="s">
        <v>74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1"/>
  <sheetViews>
    <sheetView workbookViewId="0">
      <selection sqref="A1:D1"/>
    </sheetView>
  </sheetViews>
  <sheetFormatPr defaultRowHeight="15" x14ac:dyDescent="0.25"/>
  <cols>
    <col min="1" max="4" width="25" customWidth="1"/>
  </cols>
  <sheetData>
    <row r="1" spans="1:4" ht="18.75" customHeight="1" x14ac:dyDescent="0.3">
      <c r="A1" s="14" t="s">
        <v>75</v>
      </c>
      <c r="B1" s="13"/>
      <c r="C1" s="13"/>
      <c r="D1" s="13"/>
    </row>
    <row r="3" spans="1:4" x14ac:dyDescent="0.25">
      <c r="A3" t="s">
        <v>70</v>
      </c>
      <c r="B3">
        <f>SUM('Purchasing Priorities Planner'!B2:B100)</f>
        <v>0</v>
      </c>
    </row>
    <row r="4" spans="1:4" x14ac:dyDescent="0.25">
      <c r="A4" t="s">
        <v>71</v>
      </c>
      <c r="B4">
        <f>SUM('Purchasing Priorities Planner'!F2:F100)</f>
        <v>0</v>
      </c>
    </row>
    <row r="5" spans="1:4" x14ac:dyDescent="0.25">
      <c r="A5" t="s">
        <v>72</v>
      </c>
      <c r="B5">
        <f>SUM('Purchasing Priorities Planner'!G2:G100)</f>
        <v>0</v>
      </c>
    </row>
    <row r="7" spans="1:4" x14ac:dyDescent="0.25">
      <c r="A7" s="4" t="s">
        <v>76</v>
      </c>
    </row>
    <row r="8" spans="1:4" x14ac:dyDescent="0.25">
      <c r="A8" s="2" t="s">
        <v>0</v>
      </c>
      <c r="B8" s="2" t="s">
        <v>39</v>
      </c>
      <c r="C8" s="2" t="s">
        <v>77</v>
      </c>
      <c r="D8" s="2" t="s">
        <v>44</v>
      </c>
    </row>
    <row r="9" spans="1:4" x14ac:dyDescent="0.25">
      <c r="A9">
        <f>'Purchasing Priorities Planner'!A2</f>
        <v>0</v>
      </c>
      <c r="B9">
        <f>'Purchasing Priorities Planner'!B2</f>
        <v>0</v>
      </c>
      <c r="C9">
        <f>'Purchasing Priorities Planner'!F2</f>
        <v>0</v>
      </c>
      <c r="D9">
        <f>'Purchasing Priorities Planner'!G2</f>
        <v>0</v>
      </c>
    </row>
    <row r="10" spans="1:4" x14ac:dyDescent="0.25">
      <c r="A10" t="str">
        <f>'Purchasing Priorities Planner'!A3</f>
        <v>Dewey Section</v>
      </c>
      <c r="B10" t="str">
        <f>'Purchasing Priorities Planner'!B3</f>
        <v>Books Weeded</v>
      </c>
      <c r="C10" t="str">
        <f>'Purchasing Priorities Planner'!F3</f>
        <v>Books to Purchase (Max)</v>
      </c>
      <c r="D10" t="str">
        <f>'Purchasing Priorities Planner'!G3</f>
        <v>Estimated Total Cost</v>
      </c>
    </row>
    <row r="11" spans="1:4" x14ac:dyDescent="0.25">
      <c r="A11" t="str">
        <f>'Purchasing Priorities Planner'!A4</f>
        <v>000</v>
      </c>
      <c r="B11">
        <f>'Purchasing Priorities Planner'!B4</f>
        <v>0</v>
      </c>
      <c r="C11">
        <f>'Purchasing Priorities Planner'!F4</f>
        <v>0</v>
      </c>
      <c r="D11">
        <f>'Purchasing Priorities Planner'!G4</f>
        <v>0</v>
      </c>
    </row>
    <row r="12" spans="1:4" x14ac:dyDescent="0.25">
      <c r="A12" t="str">
        <f>'Purchasing Priorities Planner'!A5</f>
        <v>100</v>
      </c>
      <c r="B12">
        <f>'Purchasing Priorities Planner'!B5</f>
        <v>0</v>
      </c>
      <c r="C12">
        <f>'Purchasing Priorities Planner'!F5</f>
        <v>0</v>
      </c>
      <c r="D12">
        <f>'Purchasing Priorities Planner'!G5</f>
        <v>0</v>
      </c>
    </row>
    <row r="13" spans="1:4" x14ac:dyDescent="0.25">
      <c r="A13" t="str">
        <f>'Purchasing Priorities Planner'!A6</f>
        <v>200</v>
      </c>
      <c r="B13">
        <f>'Purchasing Priorities Planner'!B6</f>
        <v>0</v>
      </c>
      <c r="C13">
        <f>'Purchasing Priorities Planner'!F6</f>
        <v>0</v>
      </c>
      <c r="D13">
        <f>'Purchasing Priorities Planner'!G6</f>
        <v>0</v>
      </c>
    </row>
    <row r="14" spans="1:4" x14ac:dyDescent="0.25">
      <c r="A14" t="str">
        <f>'Purchasing Priorities Planner'!A7</f>
        <v>300</v>
      </c>
      <c r="B14">
        <f>'Purchasing Priorities Planner'!B7</f>
        <v>0</v>
      </c>
      <c r="C14">
        <f>'Purchasing Priorities Planner'!F7</f>
        <v>0</v>
      </c>
      <c r="D14">
        <f>'Purchasing Priorities Planner'!G7</f>
        <v>0</v>
      </c>
    </row>
    <row r="15" spans="1:4" x14ac:dyDescent="0.25">
      <c r="A15" t="str">
        <f>'Purchasing Priorities Planner'!A8</f>
        <v>400</v>
      </c>
      <c r="B15">
        <f>'Purchasing Priorities Planner'!B8</f>
        <v>0</v>
      </c>
      <c r="C15">
        <f>'Purchasing Priorities Planner'!F8</f>
        <v>0</v>
      </c>
      <c r="D15">
        <f>'Purchasing Priorities Planner'!G8</f>
        <v>0</v>
      </c>
    </row>
    <row r="16" spans="1:4" x14ac:dyDescent="0.25">
      <c r="A16" t="str">
        <f>'Purchasing Priorities Planner'!A9</f>
        <v>500</v>
      </c>
      <c r="B16">
        <f>'Purchasing Priorities Planner'!B9</f>
        <v>0</v>
      </c>
      <c r="C16">
        <f>'Purchasing Priorities Planner'!F9</f>
        <v>0</v>
      </c>
      <c r="D16">
        <f>'Purchasing Priorities Planner'!G9</f>
        <v>0</v>
      </c>
    </row>
    <row r="17" spans="1:4" x14ac:dyDescent="0.25">
      <c r="A17" t="str">
        <f>'Purchasing Priorities Planner'!A10</f>
        <v>600</v>
      </c>
      <c r="B17">
        <f>'Purchasing Priorities Planner'!B10</f>
        <v>0</v>
      </c>
      <c r="C17">
        <f>'Purchasing Priorities Planner'!F10</f>
        <v>0</v>
      </c>
      <c r="D17">
        <f>'Purchasing Priorities Planner'!G10</f>
        <v>0</v>
      </c>
    </row>
    <row r="18" spans="1:4" x14ac:dyDescent="0.25">
      <c r="A18" t="str">
        <f>'Purchasing Priorities Planner'!A11</f>
        <v>700</v>
      </c>
      <c r="B18">
        <f>'Purchasing Priorities Planner'!B11</f>
        <v>0</v>
      </c>
      <c r="C18">
        <f>'Purchasing Priorities Planner'!F11</f>
        <v>0</v>
      </c>
      <c r="D18">
        <f>'Purchasing Priorities Planner'!G11</f>
        <v>0</v>
      </c>
    </row>
    <row r="19" spans="1:4" x14ac:dyDescent="0.25">
      <c r="A19" t="str">
        <f>'Purchasing Priorities Planner'!A12</f>
        <v>800</v>
      </c>
      <c r="B19">
        <f>'Purchasing Priorities Planner'!B12</f>
        <v>0</v>
      </c>
      <c r="C19">
        <f>'Purchasing Priorities Planner'!F12</f>
        <v>0</v>
      </c>
      <c r="D19">
        <f>'Purchasing Priorities Planner'!G12</f>
        <v>0</v>
      </c>
    </row>
    <row r="20" spans="1:4" x14ac:dyDescent="0.25">
      <c r="A20" t="str">
        <f>'Purchasing Priorities Planner'!A13</f>
        <v>900</v>
      </c>
      <c r="B20">
        <f>'Purchasing Priorities Planner'!B13</f>
        <v>0</v>
      </c>
      <c r="C20">
        <f>'Purchasing Priorities Planner'!F13</f>
        <v>0</v>
      </c>
      <c r="D20">
        <f>'Purchasing Priorities Planner'!G13</f>
        <v>0</v>
      </c>
    </row>
    <row r="21" spans="1:4" x14ac:dyDescent="0.25">
      <c r="A21" t="str">
        <f>'Purchasing Priorities Planner'!A14</f>
        <v>92/920</v>
      </c>
      <c r="B21">
        <f>'Purchasing Priorities Planner'!B14</f>
        <v>0</v>
      </c>
      <c r="C21">
        <f>'Purchasing Priorities Planner'!F14</f>
        <v>0</v>
      </c>
      <c r="D21">
        <f>'Purchasing Priorities Planner'!G14</f>
        <v>0</v>
      </c>
    </row>
    <row r="22" spans="1:4" x14ac:dyDescent="0.25">
      <c r="A22" t="str">
        <f>'Purchasing Priorities Planner'!A15</f>
        <v>Easy*</v>
      </c>
      <c r="B22">
        <f>'Purchasing Priorities Planner'!B15</f>
        <v>0</v>
      </c>
      <c r="C22">
        <f>'Purchasing Priorities Planner'!F15</f>
        <v>0</v>
      </c>
      <c r="D22">
        <f>'Purchasing Priorities Planner'!G15</f>
        <v>0</v>
      </c>
    </row>
    <row r="23" spans="1:4" x14ac:dyDescent="0.25">
      <c r="A23" t="str">
        <f>'Purchasing Priorities Planner'!A16</f>
        <v>Fiction</v>
      </c>
      <c r="B23">
        <f>'Purchasing Priorities Planner'!B16</f>
        <v>0</v>
      </c>
      <c r="C23">
        <f>'Purchasing Priorities Planner'!F16</f>
        <v>0</v>
      </c>
      <c r="D23">
        <f>'Purchasing Priorities Planner'!G16</f>
        <v>0</v>
      </c>
    </row>
    <row r="26" spans="1:4" x14ac:dyDescent="0.25">
      <c r="A26" s="15" t="s">
        <v>78</v>
      </c>
      <c r="B26" s="13"/>
      <c r="C26" s="13"/>
      <c r="D26" s="13"/>
    </row>
    <row r="27" spans="1:4" ht="20.100000000000001" customHeight="1" x14ac:dyDescent="0.25">
      <c r="A27" s="13"/>
      <c r="B27" s="13"/>
      <c r="C27" s="13"/>
      <c r="D27" s="13"/>
    </row>
    <row r="28" spans="1:4" ht="20.100000000000001" customHeight="1" x14ac:dyDescent="0.25">
      <c r="A28" s="13"/>
      <c r="B28" s="13"/>
      <c r="C28" s="13"/>
      <c r="D28" s="13"/>
    </row>
    <row r="29" spans="1:4" ht="20.100000000000001" customHeight="1" x14ac:dyDescent="0.25">
      <c r="A29" s="13"/>
      <c r="B29" s="13"/>
      <c r="C29" s="13"/>
      <c r="D29" s="13"/>
    </row>
    <row r="30" spans="1:4" ht="20.100000000000001" customHeight="1" x14ac:dyDescent="0.25">
      <c r="A30" s="13"/>
      <c r="B30" s="13"/>
      <c r="C30" s="13"/>
      <c r="D30" s="13"/>
    </row>
    <row r="31" spans="1:4" ht="20.100000000000001" customHeight="1" x14ac:dyDescent="0.25">
      <c r="A31" s="13"/>
      <c r="B31" s="13"/>
      <c r="C31" s="13"/>
      <c r="D31" s="13"/>
    </row>
  </sheetData>
  <mergeCells count="7">
    <mergeCell ref="A30:D30"/>
    <mergeCell ref="A31:D31"/>
    <mergeCell ref="A1:D1"/>
    <mergeCell ref="A26:D26"/>
    <mergeCell ref="A27:D27"/>
    <mergeCell ref="A28:D28"/>
    <mergeCell ref="A29:D29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7"/>
  <sheetViews>
    <sheetView workbookViewId="0"/>
  </sheetViews>
  <sheetFormatPr defaultRowHeight="15" x14ac:dyDescent="0.25"/>
  <cols>
    <col min="1" max="1" width="45" customWidth="1"/>
    <col min="2" max="2" width="90" customWidth="1"/>
  </cols>
  <sheetData>
    <row r="1" spans="1:2" x14ac:dyDescent="0.25">
      <c r="A1" s="7" t="s">
        <v>79</v>
      </c>
      <c r="B1" s="8"/>
    </row>
    <row r="2" spans="1:2" ht="30" customHeight="1" x14ac:dyDescent="0.25">
      <c r="A2" s="9" t="s">
        <v>80</v>
      </c>
      <c r="B2" s="9" t="s">
        <v>81</v>
      </c>
    </row>
    <row r="3" spans="1:2" ht="30" customHeight="1" x14ac:dyDescent="0.25">
      <c r="A3" s="9" t="s">
        <v>82</v>
      </c>
      <c r="B3" s="9" t="s">
        <v>83</v>
      </c>
    </row>
    <row r="4" spans="1:2" x14ac:dyDescent="0.25">
      <c r="A4" s="9" t="s">
        <v>84</v>
      </c>
      <c r="B4" s="9" t="s">
        <v>85</v>
      </c>
    </row>
    <row r="5" spans="1:2" x14ac:dyDescent="0.25">
      <c r="A5" s="9" t="s">
        <v>86</v>
      </c>
      <c r="B5" s="9" t="s">
        <v>87</v>
      </c>
    </row>
    <row r="6" spans="1:2" x14ac:dyDescent="0.25">
      <c r="A6" s="9" t="s">
        <v>88</v>
      </c>
      <c r="B6" s="9" t="s">
        <v>89</v>
      </c>
    </row>
    <row r="7" spans="1:2" x14ac:dyDescent="0.25">
      <c r="A7" s="10"/>
      <c r="B7" s="9"/>
    </row>
    <row r="8" spans="1:2" x14ac:dyDescent="0.25">
      <c r="A8" s="7" t="s">
        <v>90</v>
      </c>
      <c r="B8" s="8"/>
    </row>
    <row r="9" spans="1:2" ht="30" customHeight="1" x14ac:dyDescent="0.25">
      <c r="A9" s="9" t="s">
        <v>91</v>
      </c>
      <c r="B9" s="9"/>
    </row>
    <row r="10" spans="1:2" ht="30" customHeight="1" x14ac:dyDescent="0.25">
      <c r="A10" s="9" t="s">
        <v>92</v>
      </c>
      <c r="B10" s="9"/>
    </row>
    <row r="11" spans="1:2" x14ac:dyDescent="0.25">
      <c r="A11" s="9" t="s">
        <v>93</v>
      </c>
      <c r="B11" s="9"/>
    </row>
    <row r="12" spans="1:2" x14ac:dyDescent="0.25">
      <c r="A12" s="9" t="s">
        <v>94</v>
      </c>
      <c r="B12" s="9"/>
    </row>
    <row r="13" spans="1:2" x14ac:dyDescent="0.25">
      <c r="A13" s="10"/>
      <c r="B13" s="9"/>
    </row>
    <row r="14" spans="1:2" x14ac:dyDescent="0.25">
      <c r="A14" s="7" t="s">
        <v>95</v>
      </c>
      <c r="B14" s="8"/>
    </row>
    <row r="15" spans="1:2" ht="30" customHeight="1" x14ac:dyDescent="0.25">
      <c r="A15" s="9" t="s">
        <v>42</v>
      </c>
      <c r="B15" s="9" t="s">
        <v>96</v>
      </c>
    </row>
    <row r="16" spans="1:2" x14ac:dyDescent="0.25">
      <c r="A16" s="9" t="s">
        <v>97</v>
      </c>
      <c r="B16" s="9" t="s">
        <v>98</v>
      </c>
    </row>
    <row r="17" spans="1:2" x14ac:dyDescent="0.25">
      <c r="A17" s="11" t="s">
        <v>99</v>
      </c>
      <c r="B17" s="9" t="s">
        <v>100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Weeding Estimator</vt:lpstr>
      <vt:lpstr>Purchasing Priorities Planner</vt:lpstr>
      <vt:lpstr>Dashboard Summary</vt:lpstr>
      <vt:lpstr>Printable Report</vt:lpstr>
      <vt:lpstr>Student Instructions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 Kerby</dc:creator>
  <cp:lastModifiedBy>Mona Kerby</cp:lastModifiedBy>
  <dcterms:created xsi:type="dcterms:W3CDTF">2025-06-07T20:34:40Z</dcterms:created>
  <dcterms:modified xsi:type="dcterms:W3CDTF">2025-06-08T18:11:04Z</dcterms:modified>
</cp:coreProperties>
</file>