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17" i="1" l="1"/>
  <c r="M17" i="1"/>
  <c r="M15" i="1"/>
  <c r="M11" i="1"/>
  <c r="M10" i="1"/>
  <c r="M5" i="1"/>
  <c r="J34" i="1"/>
  <c r="M4" i="1"/>
</calcChain>
</file>

<file path=xl/sharedStrings.xml><?xml version="1.0" encoding="utf-8"?>
<sst xmlns="http://schemas.openxmlformats.org/spreadsheetml/2006/main" count="93" uniqueCount="50">
  <si>
    <t>v1</t>
  </si>
  <si>
    <t>W</t>
  </si>
  <si>
    <t>TWR</t>
  </si>
  <si>
    <t>Tu</t>
  </si>
  <si>
    <t>T</t>
  </si>
  <si>
    <t>R</t>
  </si>
  <si>
    <t>M</t>
  </si>
  <si>
    <t>MTWR</t>
  </si>
  <si>
    <t>F</t>
  </si>
  <si>
    <t>V2</t>
  </si>
  <si>
    <t>WRF</t>
  </si>
  <si>
    <t>RF</t>
  </si>
  <si>
    <t>V3</t>
  </si>
  <si>
    <t>labs?</t>
  </si>
  <si>
    <t>SEMS</t>
  </si>
  <si>
    <t>WITH other days</t>
  </si>
  <si>
    <t>with F's</t>
  </si>
  <si>
    <t>not class</t>
  </si>
  <si>
    <t>all with MW</t>
  </si>
  <si>
    <t>SUM</t>
  </si>
  <si>
    <t>with F</t>
  </si>
  <si>
    <t>F V3</t>
  </si>
  <si>
    <t>W V2</t>
  </si>
  <si>
    <t>F V2</t>
  </si>
  <si>
    <t>R V2</t>
  </si>
  <si>
    <t>MW?</t>
  </si>
  <si>
    <t>MWF'S on one line</t>
  </si>
  <si>
    <t>Many have third period on next line</t>
  </si>
  <si>
    <t xml:space="preserve">Manual count of F's on next is </t>
  </si>
  <si>
    <t>which is a little over half of the  MW's</t>
  </si>
  <si>
    <t>MWF+F+ WITH OTHER</t>
  </si>
  <si>
    <t>Manual count of MW's or MW+OTHER</t>
  </si>
  <si>
    <t>MW's or MW+OTHER</t>
  </si>
  <si>
    <t xml:space="preserve">M V2 </t>
  </si>
  <si>
    <t>ALL OTHERS R ONLY</t>
  </si>
  <si>
    <t>AND</t>
  </si>
  <si>
    <t>ARE ALONE</t>
  </si>
  <si>
    <t>not classes</t>
  </si>
  <si>
    <t xml:space="preserve">NO OTHERS, SO </t>
  </si>
  <si>
    <t>T SEMS =</t>
  </si>
  <si>
    <t>FROM COUNT, 52 2HR AND 70 3 HR, 47 OF WHICH ARE SEMS</t>
  </si>
  <si>
    <t>TR or T</t>
  </si>
  <si>
    <t xml:space="preserve">COUNT </t>
  </si>
  <si>
    <t>3 HR SEC'S</t>
  </si>
  <si>
    <t xml:space="preserve"> </t>
  </si>
  <si>
    <t>PERCENT F'S  WAY HIGH</t>
  </si>
  <si>
    <t>this population includes only 3 credit classes, exactly</t>
  </si>
  <si>
    <t>4 credit courses have labs, but some of these 3 credit ones do too, often not 3 hrs though and each section and lab are listed separately</t>
  </si>
  <si>
    <t>classes that end after 6 are excluded</t>
  </si>
  <si>
    <t>Penn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</si>
</sst>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50"/>
  <sheetViews>
    <sheetView tabSelected="1" workbookViewId="0">
      <selection activeCell="E2" sqref="E2"/>
    </sheetView>
  </sheetViews>
  <sheetFormatPr defaultRowHeight="15" x14ac:dyDescent="0.25"/>
  <cols>
    <col min="12" max="12" width="19.140625" customWidth="1"/>
  </cols>
  <sheetData>
    <row r="1" spans="3:13" x14ac:dyDescent="0.25">
      <c r="E1" t="s">
        <v>49</v>
      </c>
    </row>
    <row r="3" spans="3:13" x14ac:dyDescent="0.25">
      <c r="C3" t="s">
        <v>0</v>
      </c>
      <c r="D3" t="s">
        <v>13</v>
      </c>
      <c r="F3" t="s">
        <v>9</v>
      </c>
      <c r="I3" t="s">
        <v>12</v>
      </c>
      <c r="M3" t="s">
        <v>19</v>
      </c>
    </row>
    <row r="4" spans="3:13" x14ac:dyDescent="0.25">
      <c r="C4" t="s">
        <v>8</v>
      </c>
      <c r="D4">
        <v>313</v>
      </c>
      <c r="F4" t="s">
        <v>8</v>
      </c>
      <c r="G4">
        <v>148</v>
      </c>
      <c r="I4" t="s">
        <v>8</v>
      </c>
      <c r="J4">
        <v>1427</v>
      </c>
      <c r="L4" t="s">
        <v>30</v>
      </c>
      <c r="M4">
        <f>J4+G22+D21+D22+I33</f>
        <v>2168</v>
      </c>
    </row>
    <row r="5" spans="3:13" x14ac:dyDescent="0.25">
      <c r="C5" t="s">
        <v>6</v>
      </c>
      <c r="D5">
        <v>2191</v>
      </c>
      <c r="F5" t="s">
        <v>6</v>
      </c>
      <c r="G5">
        <v>35</v>
      </c>
      <c r="I5" t="s">
        <v>6</v>
      </c>
      <c r="J5">
        <v>29</v>
      </c>
      <c r="L5" t="s">
        <v>32</v>
      </c>
      <c r="M5">
        <f>J34</f>
        <v>212</v>
      </c>
    </row>
    <row r="6" spans="3:13" x14ac:dyDescent="0.25">
      <c r="C6" t="s">
        <v>7</v>
      </c>
      <c r="D6">
        <v>1</v>
      </c>
      <c r="F6" t="s">
        <v>7</v>
      </c>
      <c r="I6" t="s">
        <v>7</v>
      </c>
      <c r="L6" t="s">
        <v>7</v>
      </c>
      <c r="M6">
        <v>0</v>
      </c>
    </row>
    <row r="9" spans="3:13" x14ac:dyDescent="0.25">
      <c r="F9" t="s">
        <v>11</v>
      </c>
      <c r="G9">
        <v>1</v>
      </c>
      <c r="I9" t="s">
        <v>11</v>
      </c>
      <c r="L9" t="s">
        <v>11</v>
      </c>
      <c r="M9">
        <v>0</v>
      </c>
    </row>
    <row r="10" spans="3:13" x14ac:dyDescent="0.25">
      <c r="C10" t="s">
        <v>5</v>
      </c>
      <c r="D10">
        <v>340</v>
      </c>
      <c r="F10" t="s">
        <v>5</v>
      </c>
      <c r="G10">
        <v>1561</v>
      </c>
      <c r="I10" t="s">
        <v>5</v>
      </c>
      <c r="J10">
        <v>5</v>
      </c>
      <c r="L10" t="s">
        <v>5</v>
      </c>
      <c r="M10">
        <f>D39</f>
        <v>43</v>
      </c>
    </row>
    <row r="11" spans="3:13" x14ac:dyDescent="0.25">
      <c r="C11" t="s">
        <v>4</v>
      </c>
      <c r="D11">
        <v>1774</v>
      </c>
      <c r="F11" t="s">
        <v>4</v>
      </c>
      <c r="I11" t="s">
        <v>4</v>
      </c>
      <c r="L11" t="s">
        <v>41</v>
      </c>
      <c r="M11">
        <f>D43+D45</f>
        <v>1591</v>
      </c>
    </row>
    <row r="12" spans="3:13" x14ac:dyDescent="0.25">
      <c r="C12" t="s">
        <v>3</v>
      </c>
      <c r="D12">
        <v>2</v>
      </c>
      <c r="F12" t="s">
        <v>3</v>
      </c>
      <c r="I12" t="s">
        <v>3</v>
      </c>
      <c r="L12" t="s">
        <v>3</v>
      </c>
      <c r="M12">
        <v>0</v>
      </c>
    </row>
    <row r="13" spans="3:13" x14ac:dyDescent="0.25">
      <c r="C13" t="s">
        <v>2</v>
      </c>
      <c r="D13">
        <v>1</v>
      </c>
      <c r="F13" t="s">
        <v>2</v>
      </c>
      <c r="I13" t="s">
        <v>2</v>
      </c>
      <c r="L13" t="s">
        <v>2</v>
      </c>
    </row>
    <row r="14" spans="3:13" x14ac:dyDescent="0.25">
      <c r="C14" t="s">
        <v>2</v>
      </c>
      <c r="D14">
        <v>1</v>
      </c>
      <c r="F14" t="s">
        <v>2</v>
      </c>
      <c r="I14" t="s">
        <v>2</v>
      </c>
      <c r="L14" t="s">
        <v>2</v>
      </c>
    </row>
    <row r="15" spans="3:13" x14ac:dyDescent="0.25">
      <c r="C15" t="s">
        <v>1</v>
      </c>
      <c r="D15">
        <v>339</v>
      </c>
      <c r="F15" t="s">
        <v>1</v>
      </c>
      <c r="G15">
        <v>1924</v>
      </c>
      <c r="I15" t="s">
        <v>1</v>
      </c>
      <c r="L15" t="s">
        <v>1</v>
      </c>
      <c r="M15">
        <f>D49</f>
        <v>47</v>
      </c>
    </row>
    <row r="16" spans="3:13" x14ac:dyDescent="0.25">
      <c r="F16" t="s">
        <v>10</v>
      </c>
      <c r="G16">
        <v>1</v>
      </c>
      <c r="I16" t="s">
        <v>10</v>
      </c>
      <c r="L16" t="s">
        <v>10</v>
      </c>
      <c r="M16" t="s">
        <v>44</v>
      </c>
    </row>
    <row r="17" spans="3:14" x14ac:dyDescent="0.25">
      <c r="M17">
        <f>SUM(M4:M16)</f>
        <v>4061</v>
      </c>
      <c r="N17">
        <f>M4/M17*100</f>
        <v>53.38586555035706</v>
      </c>
    </row>
    <row r="18" spans="3:14" x14ac:dyDescent="0.25">
      <c r="M18" t="s">
        <v>19</v>
      </c>
      <c r="N18" t="s">
        <v>45</v>
      </c>
    </row>
    <row r="19" spans="3:14" x14ac:dyDescent="0.25">
      <c r="N19" t="s">
        <v>46</v>
      </c>
    </row>
    <row r="20" spans="3:14" x14ac:dyDescent="0.25">
      <c r="C20" t="s">
        <v>8</v>
      </c>
      <c r="F20" t="s">
        <v>8</v>
      </c>
      <c r="I20" t="s">
        <v>8</v>
      </c>
      <c r="N20" t="s">
        <v>47</v>
      </c>
    </row>
    <row r="21" spans="3:14" x14ac:dyDescent="0.25">
      <c r="C21" t="s">
        <v>14</v>
      </c>
      <c r="D21">
        <v>14</v>
      </c>
      <c r="F21" t="s">
        <v>14</v>
      </c>
      <c r="I21" t="s">
        <v>18</v>
      </c>
      <c r="N21" t="s">
        <v>48</v>
      </c>
    </row>
    <row r="22" spans="3:14" x14ac:dyDescent="0.25">
      <c r="C22" t="s">
        <v>15</v>
      </c>
      <c r="D22">
        <v>292</v>
      </c>
      <c r="F22" t="s">
        <v>15</v>
      </c>
      <c r="G22">
        <v>146</v>
      </c>
    </row>
    <row r="23" spans="3:14" x14ac:dyDescent="0.25">
      <c r="C23" t="s">
        <v>16</v>
      </c>
      <c r="D23">
        <v>5</v>
      </c>
      <c r="F23" t="s">
        <v>16</v>
      </c>
    </row>
    <row r="24" spans="3:14" x14ac:dyDescent="0.25">
      <c r="C24" t="s">
        <v>17</v>
      </c>
      <c r="D24">
        <v>2</v>
      </c>
      <c r="F24" t="s">
        <v>17</v>
      </c>
      <c r="G24">
        <v>2</v>
      </c>
    </row>
    <row r="27" spans="3:14" x14ac:dyDescent="0.25">
      <c r="C27" t="s">
        <v>7</v>
      </c>
    </row>
    <row r="28" spans="3:14" x14ac:dyDescent="0.25">
      <c r="C28" t="s">
        <v>20</v>
      </c>
    </row>
    <row r="30" spans="3:14" x14ac:dyDescent="0.25">
      <c r="C30" t="s">
        <v>6</v>
      </c>
    </row>
    <row r="31" spans="3:14" x14ac:dyDescent="0.25">
      <c r="C31" t="s">
        <v>21</v>
      </c>
      <c r="D31">
        <v>1420</v>
      </c>
      <c r="E31" t="s">
        <v>26</v>
      </c>
    </row>
    <row r="32" spans="3:14" x14ac:dyDescent="0.25">
      <c r="C32" t="s">
        <v>22</v>
      </c>
      <c r="D32">
        <v>1921</v>
      </c>
      <c r="E32" t="s">
        <v>25</v>
      </c>
      <c r="F32" t="s">
        <v>27</v>
      </c>
    </row>
    <row r="33" spans="3:10" x14ac:dyDescent="0.25">
      <c r="C33" t="s">
        <v>23</v>
      </c>
      <c r="D33">
        <v>72</v>
      </c>
      <c r="F33" t="s">
        <v>28</v>
      </c>
      <c r="I33">
        <v>289</v>
      </c>
      <c r="J33" t="s">
        <v>29</v>
      </c>
    </row>
    <row r="34" spans="3:10" x14ac:dyDescent="0.25">
      <c r="C34" t="s">
        <v>24</v>
      </c>
      <c r="D34">
        <v>3</v>
      </c>
      <c r="F34" t="s">
        <v>31</v>
      </c>
      <c r="J34">
        <f>D32-D31-I33</f>
        <v>212</v>
      </c>
    </row>
    <row r="36" spans="3:10" x14ac:dyDescent="0.25">
      <c r="C36" t="s">
        <v>5</v>
      </c>
    </row>
    <row r="37" spans="3:10" x14ac:dyDescent="0.25">
      <c r="C37" t="s">
        <v>33</v>
      </c>
      <c r="D37">
        <v>9</v>
      </c>
      <c r="E37" t="s">
        <v>37</v>
      </c>
    </row>
    <row r="38" spans="3:10" x14ac:dyDescent="0.25">
      <c r="C38" t="s">
        <v>34</v>
      </c>
    </row>
    <row r="39" spans="3:10" x14ac:dyDescent="0.25">
      <c r="C39" t="s">
        <v>35</v>
      </c>
      <c r="D39">
        <v>43</v>
      </c>
      <c r="E39" t="s">
        <v>36</v>
      </c>
    </row>
    <row r="42" spans="3:10" x14ac:dyDescent="0.25">
      <c r="C42" t="s">
        <v>4</v>
      </c>
    </row>
    <row r="43" spans="3:10" x14ac:dyDescent="0.25">
      <c r="C43" t="s">
        <v>24</v>
      </c>
      <c r="D43">
        <v>1544</v>
      </c>
    </row>
    <row r="44" spans="3:10" x14ac:dyDescent="0.25">
      <c r="C44" t="s">
        <v>38</v>
      </c>
    </row>
    <row r="45" spans="3:10" x14ac:dyDescent="0.25">
      <c r="C45" t="s">
        <v>39</v>
      </c>
      <c r="D45">
        <v>47</v>
      </c>
    </row>
    <row r="46" spans="3:10" x14ac:dyDescent="0.25">
      <c r="C46" t="s">
        <v>40</v>
      </c>
    </row>
    <row r="48" spans="3:10" x14ac:dyDescent="0.25">
      <c r="C48" t="s">
        <v>1</v>
      </c>
    </row>
    <row r="49" spans="3:4" x14ac:dyDescent="0.25">
      <c r="C49" t="s">
        <v>42</v>
      </c>
      <c r="D49">
        <v>47</v>
      </c>
    </row>
    <row r="50" spans="3:4" x14ac:dyDescent="0.25">
      <c r="D50" t="s">
        <v>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Claycombe</dc:creator>
  <cp:lastModifiedBy>rclaycom</cp:lastModifiedBy>
  <dcterms:created xsi:type="dcterms:W3CDTF">2012-09-28T17:53:49Z</dcterms:created>
  <dcterms:modified xsi:type="dcterms:W3CDTF">2016-04-11T14:20:21Z</dcterms:modified>
</cp:coreProperties>
</file>